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esktop\兼职辅导员事务\2026春奖\公示文件\"/>
    </mc:Choice>
  </mc:AlternateContent>
  <xr:revisionPtr revIDLastSave="0" documentId="13_ncr:1_{E5D6018E-30EE-4C98-B301-8CA143B9F7D3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25级硕士拟推荐名单" sheetId="1" r:id="rId1"/>
    <sheet name="25级分数明细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G4" i="1"/>
  <c r="I4" i="1" s="1"/>
  <c r="G3" i="1"/>
  <c r="I3" i="1" s="1"/>
  <c r="G5" i="1"/>
  <c r="G2" i="1"/>
  <c r="I2" i="1" s="1"/>
</calcChain>
</file>

<file path=xl/sharedStrings.xml><?xml version="1.0" encoding="utf-8"?>
<sst xmlns="http://schemas.openxmlformats.org/spreadsheetml/2006/main" count="59" uniqueCount="46">
  <si>
    <t>序号</t>
  </si>
  <si>
    <t>说明</t>
  </si>
  <si>
    <t>学号</t>
  </si>
  <si>
    <t>姓名</t>
  </si>
  <si>
    <t>申请奖项</t>
  </si>
  <si>
    <t>孙国雄教授奖励基金</t>
    <phoneticPr fontId="3" type="noConversion"/>
  </si>
  <si>
    <t>孙国雄教授奖励基金</t>
  </si>
  <si>
    <t>规格化成绩</t>
  </si>
  <si>
    <t>素质分</t>
  </si>
  <si>
    <t>科研分</t>
  </si>
  <si>
    <t>计算分数
（规格化平均分+科研分+素质分*5%）*100/参评人选最高分</t>
    <phoneticPr fontId="3" type="noConversion"/>
  </si>
  <si>
    <t>答辩分数</t>
    <phoneticPr fontId="3" type="noConversion"/>
  </si>
  <si>
    <t>总分
（计算成绩*60%+答辩分数*40%）</t>
    <phoneticPr fontId="3" type="noConversion"/>
  </si>
  <si>
    <t>备注</t>
  </si>
  <si>
    <t>在填写此表时，请大家务必仔细阅读科研分细则以及评奖细则中的时间要求，切勿错填多填</t>
  </si>
  <si>
    <t>EI论文(标题、第几作者)</t>
  </si>
  <si>
    <t>支撑材料中需提供论文封面、被检索截图、作者顺序，证明材料以论文题命名</t>
  </si>
  <si>
    <t>国内国际际学术会议（被收录级别）</t>
  </si>
  <si>
    <r>
      <t>支撑材料中需提供论文封面、被检索截图、</t>
    </r>
    <r>
      <rPr>
        <sz val="11"/>
        <color indexed="10"/>
        <rFont val="宋体"/>
        <family val="3"/>
        <charset val="134"/>
      </rPr>
      <t>会议时间、几作，证明材料以论文题命名</t>
    </r>
  </si>
  <si>
    <t>国家或国际竞赛获奖</t>
  </si>
  <si>
    <t>材料中务必提交证书图片，注明时间</t>
  </si>
  <si>
    <t>省级竞赛获奖</t>
  </si>
  <si>
    <t>获得发明专利（专利号与授权日）</t>
  </si>
  <si>
    <r>
      <t>支撑材料中必须提供</t>
    </r>
    <r>
      <rPr>
        <sz val="11"/>
        <color indexed="10"/>
        <rFont val="宋体"/>
        <family val="3"/>
        <charset val="134"/>
      </rPr>
      <t>发明人顺序、专利号与专利授权日，多项专利注意标号换行</t>
    </r>
  </si>
  <si>
    <t>申请并公示的发明专利（申请公布号与申请公布日）</t>
  </si>
  <si>
    <r>
      <t>支撑材料中必须包含</t>
    </r>
    <r>
      <rPr>
        <sz val="11"/>
        <color indexed="10"/>
        <rFont val="宋体"/>
        <family val="3"/>
        <charset val="134"/>
      </rPr>
      <t>发明人顺序、申请公布号与申请公布日</t>
    </r>
  </si>
  <si>
    <t>素质分明细</t>
  </si>
  <si>
    <t>请详细罗列可加分条目</t>
  </si>
  <si>
    <t>在填写此表时，请大家务必仔细阅读素质分细则以及评奖细则中的时间要求，切勿错填多填</t>
  </si>
  <si>
    <t>排名</t>
    <phoneticPr fontId="1" type="noConversion"/>
  </si>
  <si>
    <t>李晓博</t>
  </si>
  <si>
    <t>曾萌祥</t>
  </si>
  <si>
    <t>陆昱仙</t>
  </si>
  <si>
    <t>高浚哲</t>
    <phoneticPr fontId="3" type="noConversion"/>
  </si>
  <si>
    <t>李晓博</t>
    <phoneticPr fontId="3" type="noConversion"/>
  </si>
  <si>
    <t>曾萌祥</t>
    <phoneticPr fontId="3" type="noConversion"/>
  </si>
  <si>
    <t>陆昱仙</t>
    <phoneticPr fontId="3" type="noConversion"/>
  </si>
  <si>
    <t>拟推荐奖项</t>
    <phoneticPr fontId="1" type="noConversion"/>
  </si>
  <si>
    <t>SCI论文（标题、第几作者、收录时间）</t>
  </si>
  <si>
    <r>
      <t>证明材料中必须提供论文封面，注明期刊在</t>
    </r>
    <r>
      <rPr>
        <sz val="11"/>
        <color indexed="10"/>
        <rFont val="宋体"/>
        <family val="3"/>
        <charset val="134"/>
      </rPr>
      <t>中科院分区</t>
    </r>
    <r>
      <rPr>
        <sz val="11"/>
        <color theme="1"/>
        <rFont val="等线"/>
        <family val="2"/>
        <scheme val="minor"/>
      </rPr>
      <t>情况以及</t>
    </r>
    <r>
      <rPr>
        <sz val="11"/>
        <color indexed="10"/>
        <rFont val="宋体"/>
        <family val="3"/>
        <charset val="134"/>
      </rPr>
      <t>作者顺序</t>
    </r>
    <r>
      <rPr>
        <sz val="11"/>
        <color theme="1"/>
        <rFont val="等线"/>
        <family val="2"/>
        <scheme val="minor"/>
      </rPr>
      <t>、</t>
    </r>
    <r>
      <rPr>
        <sz val="11"/>
        <color indexed="10"/>
        <rFont val="宋体"/>
        <family val="3"/>
        <charset val="134"/>
      </rPr>
      <t>论文状态、收录时间（不在学年内不允许在表格中填写）、检索截图，多篇文章注意标号换行，证明材料以论文题命名</t>
    </r>
  </si>
  <si>
    <r>
      <t xml:space="preserve">1.High-strength Ti/Al joining via in-situ synthesized amorphous interlayer: Processes, microstructure, mechanical properties and mechanism-Journal of Materials Processing Technology-Available online-2026年2月-唯一学生一作一区 </t>
    </r>
    <r>
      <rPr>
        <sz val="11"/>
        <color indexed="21"/>
        <rFont val="宋体"/>
        <family val="3"/>
        <charset val="134"/>
      </rPr>
      <t>+50</t>
    </r>
    <r>
      <rPr>
        <sz val="11"/>
        <color indexed="8"/>
        <rFont val="宋体"/>
        <family val="3"/>
        <charset val="134"/>
      </rPr>
      <t xml:space="preserve">
2.低碳钢预制涡流搅拌摩擦焊工艺研究-金属学报-published-2026年1月-一作为学生 学生二作二区 </t>
    </r>
    <r>
      <rPr>
        <sz val="11"/>
        <color indexed="21"/>
        <rFont val="宋体"/>
        <family val="3"/>
        <charset val="134"/>
      </rPr>
      <t>+40*0.4=16</t>
    </r>
    <phoneticPr fontId="3" type="noConversion"/>
  </si>
  <si>
    <r>
      <t>1.担任班级宣传委员：2025.9-2026.3</t>
    </r>
    <r>
      <rPr>
        <sz val="11"/>
        <color indexed="10"/>
        <rFont val="宋体"/>
        <family val="3"/>
        <charset val="134"/>
      </rPr>
      <t xml:space="preserve"> +10（任期不满10个月）</t>
    </r>
    <r>
      <rPr>
        <sz val="11"/>
        <color theme="1"/>
        <rFont val="等线"/>
        <family val="2"/>
        <scheme val="minor"/>
      </rPr>
      <t xml:space="preserve">
2.担任机械工程学院党委宣传工作小组：2025.9-2026.3 +12
3.参加研究生代表大会2025.10</t>
    </r>
    <r>
      <rPr>
        <sz val="11"/>
        <color indexed="21"/>
        <rFont val="宋体"/>
        <family val="3"/>
        <charset val="134"/>
      </rPr>
      <t xml:space="preserve"> +2</t>
    </r>
    <phoneticPr fontId="3" type="noConversion"/>
  </si>
  <si>
    <r>
      <t xml:space="preserve">机载电子设备复合微通道液冷板智能优化设计（已录用）-2026.2.26-二作
</t>
    </r>
    <r>
      <rPr>
        <sz val="11"/>
        <color indexed="21"/>
        <rFont val="宋体"/>
        <family val="3"/>
        <charset val="134"/>
      </rPr>
      <t>+16*0.4=6.4</t>
    </r>
    <phoneticPr fontId="3" type="noConversion"/>
  </si>
  <si>
    <t>无</t>
  </si>
  <si>
    <r>
      <t>1、担任明理二支部党支书，2025.9-2026.3，</t>
    </r>
    <r>
      <rPr>
        <sz val="11"/>
        <color indexed="10"/>
        <rFont val="宋体"/>
        <family val="3"/>
        <charset val="134"/>
      </rPr>
      <t>+23（任期不足10个月）</t>
    </r>
    <r>
      <rPr>
        <sz val="11"/>
        <color indexed="8"/>
        <rFont val="宋体"/>
        <family val="3"/>
        <charset val="134"/>
      </rPr>
      <t>；2、担任研究生会宣传部干事，2025.9-2026.3，</t>
    </r>
    <r>
      <rPr>
        <sz val="11"/>
        <color indexed="21"/>
        <rFont val="宋体"/>
        <family val="3"/>
        <charset val="134"/>
      </rPr>
      <t>+5</t>
    </r>
    <r>
      <rPr>
        <sz val="11"/>
        <color indexed="8"/>
        <rFont val="宋体"/>
        <family val="3"/>
        <charset val="134"/>
      </rPr>
      <t>；</t>
    </r>
    <phoneticPr fontId="3" type="noConversion"/>
  </si>
  <si>
    <r>
      <t>1、参加南京马拉松志愿服务活动，2025.11.16，</t>
    </r>
    <r>
      <rPr>
        <sz val="11"/>
        <color rgb="FF00B050"/>
        <rFont val="宋体"/>
        <family val="3"/>
        <charset val="134"/>
      </rPr>
      <t>+4</t>
    </r>
    <r>
      <rPr>
        <sz val="11"/>
        <color rgb="FF000000"/>
        <rFont val="宋体"/>
        <family val="3"/>
        <charset val="134"/>
      </rPr>
      <t>；
2、参与东南大学 2025~2026 学年兼职辅导员培训活动，2025.11.17，</t>
    </r>
    <r>
      <rPr>
        <sz val="11"/>
        <color rgb="FF00B050"/>
        <rFont val="宋体"/>
        <family val="3"/>
        <charset val="134"/>
      </rPr>
      <t>+3</t>
    </r>
    <r>
      <rPr>
        <sz val="11"/>
        <color rgb="FF000000"/>
        <rFont val="宋体"/>
        <family val="3"/>
        <charset val="134"/>
      </rPr>
      <t>；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</si>
</sst>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1"/>
      <name val="宋体"/>
      <family val="3"/>
      <charset val="134"/>
    </font>
    <font>
      <sz val="11"/>
      <color rgb="FF00B050"/>
      <name val="宋体"/>
      <family val="3"/>
      <charset val="134"/>
    </font>
    <font>
      <sz val="11"/>
      <color rgb="FF00B05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0" xfId="1" applyFill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 xr:uid="{0A8482BE-CBAA-4343-AC2A-9DDC1263FE3E}"/>
    <cellStyle name="常规 4" xfId="2" xr:uid="{4621D1BF-9A9F-4E26-8D58-EB5720350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>
      <selection activeCell="B3" sqref="B3:C3"/>
    </sheetView>
  </sheetViews>
  <sheetFormatPr defaultRowHeight="13.8" x14ac:dyDescent="0.25"/>
  <cols>
    <col min="2" max="2" width="12.21875" customWidth="1"/>
    <col min="3" max="3" width="9.109375" customWidth="1"/>
    <col min="4" max="4" width="12.6640625" customWidth="1"/>
    <col min="7" max="7" width="28.88671875" customWidth="1"/>
    <col min="8" max="8" width="11.88671875" customWidth="1"/>
    <col min="9" max="9" width="19.44140625" customWidth="1"/>
    <col min="10" max="10" width="21.88671875" customWidth="1"/>
  </cols>
  <sheetData>
    <row r="1" spans="1:10" ht="44.4" customHeight="1" x14ac:dyDescent="0.25">
      <c r="A1" s="1" t="s">
        <v>29</v>
      </c>
      <c r="B1" s="1" t="s">
        <v>2</v>
      </c>
      <c r="C1" s="1" t="s">
        <v>3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37</v>
      </c>
    </row>
    <row r="2" spans="1:10" ht="15.6" x14ac:dyDescent="0.25">
      <c r="A2" s="6">
        <v>1</v>
      </c>
      <c r="B2" s="6">
        <v>250340</v>
      </c>
      <c r="C2" s="6" t="s">
        <v>34</v>
      </c>
      <c r="D2" s="6">
        <v>82.22</v>
      </c>
      <c r="E2" s="6">
        <v>14</v>
      </c>
      <c r="F2" s="6">
        <v>66</v>
      </c>
      <c r="G2" s="11">
        <f>(D2+F2+E2*0.05)*100/148.92</f>
        <v>100</v>
      </c>
      <c r="H2" s="11">
        <v>91.5</v>
      </c>
      <c r="I2" s="14">
        <f>G2*0.6+H2*0.4</f>
        <v>96.6</v>
      </c>
      <c r="J2" s="4" t="s">
        <v>6</v>
      </c>
    </row>
    <row r="3" spans="1:10" ht="15.6" x14ac:dyDescent="0.25">
      <c r="A3" s="12">
        <v>2</v>
      </c>
      <c r="B3" s="6">
        <v>230355</v>
      </c>
      <c r="C3" s="6" t="s">
        <v>33</v>
      </c>
      <c r="D3" s="6">
        <v>81.459999999999994</v>
      </c>
      <c r="E3" s="6">
        <v>7</v>
      </c>
      <c r="F3" s="6">
        <v>0</v>
      </c>
      <c r="G3" s="11">
        <f>(D3+F3+E3*0.05)*100/148.92</f>
        <v>54.935535858178888</v>
      </c>
      <c r="H3" s="11">
        <v>96.666666666666671</v>
      </c>
      <c r="I3" s="14">
        <f>G3*0.6+H3*0.4</f>
        <v>71.627988181574011</v>
      </c>
      <c r="J3" s="4" t="s">
        <v>6</v>
      </c>
    </row>
    <row r="4" spans="1:10" ht="15.6" x14ac:dyDescent="0.25">
      <c r="A4" s="6">
        <v>3</v>
      </c>
      <c r="B4" s="6">
        <v>250463</v>
      </c>
      <c r="C4" s="6" t="s">
        <v>35</v>
      </c>
      <c r="D4" s="6">
        <v>81.099999999999994</v>
      </c>
      <c r="E4" s="6">
        <v>0</v>
      </c>
      <c r="F4" s="6">
        <v>6.4</v>
      </c>
      <c r="G4" s="11">
        <f>(D4+F4+E4*0.05)*100/148.92</f>
        <v>58.756379264034386</v>
      </c>
      <c r="H4" s="11">
        <v>90.666666666666671</v>
      </c>
      <c r="I4" s="14">
        <f>G4*0.6+H4*0.4</f>
        <v>71.520494225087305</v>
      </c>
    </row>
    <row r="5" spans="1:10" ht="15.6" x14ac:dyDescent="0.25">
      <c r="A5" s="12">
        <v>4</v>
      </c>
      <c r="B5" s="6">
        <v>250372</v>
      </c>
      <c r="C5" s="6" t="s">
        <v>36</v>
      </c>
      <c r="D5" s="6">
        <v>83.4</v>
      </c>
      <c r="E5" s="6">
        <v>5</v>
      </c>
      <c r="F5" s="6">
        <v>0</v>
      </c>
      <c r="G5" s="11">
        <f>(D5+F5+E5*0.05)*100/148.92</f>
        <v>56.171098576416874</v>
      </c>
      <c r="H5" s="11">
        <v>92.166666666666671</v>
      </c>
      <c r="I5" s="14">
        <f>G5*0.6+H5*0.4</f>
        <v>70.56932581251678</v>
      </c>
    </row>
    <row r="6" spans="1:10" ht="15.6" x14ac:dyDescent="0.25">
      <c r="A6" s="6"/>
      <c r="B6" s="6"/>
      <c r="C6" s="6"/>
      <c r="D6" s="6"/>
      <c r="E6" s="6"/>
      <c r="F6" s="6"/>
      <c r="G6" s="6"/>
      <c r="H6" s="11"/>
      <c r="I6" s="11"/>
    </row>
    <row r="7" spans="1:10" ht="15.6" x14ac:dyDescent="0.25">
      <c r="A7" s="12"/>
      <c r="B7" s="6"/>
      <c r="C7" s="6"/>
      <c r="D7" s="6"/>
      <c r="F7" s="6"/>
      <c r="G7" s="6"/>
      <c r="H7" s="11"/>
      <c r="I7" s="11"/>
    </row>
    <row r="8" spans="1:10" ht="15.6" x14ac:dyDescent="0.25">
      <c r="A8" s="6"/>
      <c r="B8" s="6"/>
      <c r="C8" s="6"/>
      <c r="D8" s="6"/>
      <c r="F8" s="6"/>
      <c r="G8" s="6"/>
      <c r="H8" s="11"/>
      <c r="I8" s="11"/>
    </row>
    <row r="9" spans="1:10" ht="15.6" x14ac:dyDescent="0.25">
      <c r="A9" s="12"/>
      <c r="B9" s="6"/>
      <c r="C9" s="6"/>
      <c r="D9" s="6"/>
      <c r="F9" s="6"/>
      <c r="G9" s="6"/>
      <c r="H9" s="11"/>
      <c r="I9" s="11"/>
    </row>
    <row r="10" spans="1:10" ht="15.6" x14ac:dyDescent="0.25">
      <c r="A10" s="6"/>
      <c r="B10" s="6"/>
      <c r="C10" s="6"/>
      <c r="D10" s="6"/>
      <c r="F10" s="6"/>
      <c r="G10" s="6"/>
      <c r="H10" s="11"/>
      <c r="I10" s="11"/>
    </row>
    <row r="11" spans="1:10" ht="15.6" x14ac:dyDescent="0.25">
      <c r="A11" s="12"/>
      <c r="B11" s="6"/>
      <c r="C11" s="6"/>
      <c r="D11" s="6"/>
      <c r="E11" s="6"/>
      <c r="F11" s="6"/>
      <c r="G11" s="6"/>
      <c r="H11" s="11"/>
      <c r="I11" s="11"/>
    </row>
    <row r="12" spans="1:10" ht="15.6" x14ac:dyDescent="0.25">
      <c r="A12" s="6"/>
      <c r="B12" s="6"/>
      <c r="C12" s="6"/>
      <c r="D12" s="6"/>
      <c r="E12" s="6"/>
      <c r="F12" s="6"/>
      <c r="G12" s="6"/>
      <c r="H12" s="11"/>
      <c r="I12" s="11"/>
    </row>
    <row r="13" spans="1:10" ht="15.6" x14ac:dyDescent="0.25">
      <c r="A13" s="12"/>
      <c r="B13" s="6"/>
      <c r="C13" s="6"/>
      <c r="D13" s="6"/>
      <c r="E13" s="6"/>
      <c r="F13" s="6"/>
      <c r="G13" s="6"/>
      <c r="H13" s="11"/>
      <c r="I13" s="11"/>
    </row>
    <row r="14" spans="1:10" ht="15.6" x14ac:dyDescent="0.25">
      <c r="A14" s="6"/>
      <c r="B14" s="6"/>
      <c r="C14" s="6"/>
      <c r="D14" s="6"/>
      <c r="E14" s="6"/>
      <c r="F14" s="6"/>
      <c r="G14" s="6"/>
      <c r="H14" s="11"/>
      <c r="I14" s="11"/>
    </row>
    <row r="15" spans="1:10" ht="15.6" x14ac:dyDescent="0.25">
      <c r="A15" s="12"/>
      <c r="B15" s="6"/>
      <c r="C15" s="6"/>
      <c r="D15" s="6"/>
      <c r="E15" s="6"/>
      <c r="F15" s="6"/>
      <c r="G15" s="6"/>
      <c r="H15" s="11"/>
      <c r="I15" s="11"/>
    </row>
    <row r="16" spans="1:10" ht="15.6" x14ac:dyDescent="0.25">
      <c r="A16" s="6"/>
      <c r="B16" s="6"/>
      <c r="C16" s="6"/>
      <c r="D16" s="6"/>
      <c r="E16" s="6"/>
      <c r="F16" s="6"/>
      <c r="G16" s="6"/>
      <c r="H16" s="11"/>
      <c r="I16" s="11"/>
    </row>
    <row r="17" spans="1:9" ht="15.6" x14ac:dyDescent="0.25">
      <c r="A17" s="12"/>
      <c r="B17" s="6"/>
      <c r="C17" s="6"/>
      <c r="D17" s="6"/>
      <c r="E17" s="6"/>
      <c r="F17" s="6"/>
      <c r="G17" s="6"/>
      <c r="H17" s="11"/>
      <c r="I17" s="11"/>
    </row>
    <row r="18" spans="1:9" ht="15.6" x14ac:dyDescent="0.25">
      <c r="A18" s="6"/>
      <c r="B18" s="6"/>
      <c r="C18" s="6"/>
      <c r="D18" s="6"/>
      <c r="E18" s="6"/>
      <c r="F18" s="6"/>
      <c r="G18" s="6"/>
      <c r="H18" s="11"/>
      <c r="I18" s="11"/>
    </row>
    <row r="19" spans="1:9" ht="15.6" x14ac:dyDescent="0.25">
      <c r="A19" s="12"/>
      <c r="B19" s="6"/>
      <c r="C19" s="6"/>
      <c r="D19" s="6"/>
      <c r="E19" s="6"/>
      <c r="F19" s="6"/>
      <c r="G19" s="6"/>
      <c r="H19" s="11"/>
      <c r="I19" s="11"/>
    </row>
    <row r="20" spans="1:9" ht="15.6" x14ac:dyDescent="0.25">
      <c r="A20" s="6"/>
      <c r="B20" s="6"/>
      <c r="C20" s="6"/>
      <c r="D20" s="6"/>
      <c r="E20" s="6"/>
      <c r="F20" s="6"/>
      <c r="G20" s="6"/>
      <c r="H20" s="11"/>
      <c r="I20" s="11"/>
    </row>
    <row r="21" spans="1:9" ht="15.6" x14ac:dyDescent="0.25">
      <c r="A21" s="12"/>
      <c r="B21" s="6"/>
      <c r="C21" s="6"/>
      <c r="D21" s="6"/>
      <c r="E21" s="6"/>
      <c r="F21" s="6"/>
      <c r="G21" s="6"/>
      <c r="H21" s="11"/>
      <c r="I21" s="11"/>
    </row>
    <row r="22" spans="1:9" ht="15.6" x14ac:dyDescent="0.25">
      <c r="A22" s="6"/>
      <c r="B22" s="6"/>
      <c r="C22" s="6"/>
      <c r="D22" s="6"/>
      <c r="E22" s="6"/>
      <c r="F22" s="6"/>
      <c r="G22" s="6"/>
      <c r="H22" s="11"/>
      <c r="I22" s="11"/>
    </row>
  </sheetData>
  <sortState xmlns:xlrd2="http://schemas.microsoft.com/office/spreadsheetml/2017/richdata2" ref="B2:I5">
    <sortCondition descending="1" ref="I2:I5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7D355-D244-493E-B5EE-EF8D1AF04EB1}">
  <dimension ref="A1:P8"/>
  <sheetViews>
    <sheetView tabSelected="1" topLeftCell="B1" workbookViewId="0">
      <selection activeCell="P5" sqref="P5"/>
    </sheetView>
  </sheetViews>
  <sheetFormatPr defaultRowHeight="13.8" x14ac:dyDescent="0.25"/>
  <cols>
    <col min="2" max="2" width="8.88671875" customWidth="1"/>
    <col min="8" max="8" width="13.109375" customWidth="1"/>
    <col min="9" max="9" width="35.21875" customWidth="1"/>
    <col min="10" max="11" width="20.109375" customWidth="1"/>
    <col min="12" max="12" width="12.44140625" customWidth="1"/>
    <col min="15" max="15" width="13.5546875" customWidth="1"/>
    <col min="16" max="16" width="13.88671875" customWidth="1"/>
  </cols>
  <sheetData>
    <row r="1" spans="1:16" ht="60" customHeight="1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7</v>
      </c>
      <c r="F1" s="1" t="s">
        <v>8</v>
      </c>
      <c r="G1" s="1" t="s">
        <v>9</v>
      </c>
      <c r="H1" s="1" t="s">
        <v>13</v>
      </c>
      <c r="I1" s="1" t="s">
        <v>38</v>
      </c>
      <c r="J1" s="1" t="s">
        <v>15</v>
      </c>
      <c r="K1" s="1" t="s">
        <v>17</v>
      </c>
      <c r="L1" s="1" t="s">
        <v>19</v>
      </c>
      <c r="M1" s="1" t="s">
        <v>21</v>
      </c>
      <c r="N1" s="1" t="s">
        <v>22</v>
      </c>
      <c r="O1" s="1" t="s">
        <v>24</v>
      </c>
      <c r="P1" s="1" t="s">
        <v>26</v>
      </c>
    </row>
    <row r="2" spans="1:16" ht="82.2" customHeight="1" x14ac:dyDescent="0.25">
      <c r="A2" s="16" t="s">
        <v>1</v>
      </c>
      <c r="B2" s="2"/>
      <c r="C2" s="2"/>
      <c r="D2" s="2"/>
      <c r="E2" s="2"/>
      <c r="F2" s="2"/>
      <c r="G2" s="2"/>
      <c r="H2" s="2"/>
      <c r="I2" s="3" t="s">
        <v>39</v>
      </c>
      <c r="J2" s="2" t="s">
        <v>16</v>
      </c>
      <c r="K2" s="3" t="s">
        <v>18</v>
      </c>
      <c r="L2" s="2" t="s">
        <v>20</v>
      </c>
      <c r="M2" s="2" t="s">
        <v>20</v>
      </c>
      <c r="N2" s="3" t="s">
        <v>23</v>
      </c>
      <c r="O2" s="3" t="s">
        <v>25</v>
      </c>
      <c r="P2" s="2" t="s">
        <v>27</v>
      </c>
    </row>
    <row r="3" spans="1:16" ht="52.8" customHeight="1" x14ac:dyDescent="0.25">
      <c r="A3" s="16"/>
      <c r="B3" s="2"/>
      <c r="C3" s="2"/>
      <c r="D3" s="2"/>
      <c r="E3" s="2"/>
      <c r="F3" s="2"/>
      <c r="G3" s="2"/>
      <c r="H3" s="2"/>
      <c r="I3" s="17" t="s">
        <v>14</v>
      </c>
      <c r="J3" s="16"/>
      <c r="K3" s="16"/>
      <c r="L3" s="2"/>
      <c r="M3" s="2"/>
      <c r="N3" s="2"/>
      <c r="O3" s="2"/>
      <c r="P3" s="2" t="s">
        <v>28</v>
      </c>
    </row>
    <row r="4" spans="1:16" ht="40.049999999999997" customHeight="1" x14ac:dyDescent="0.25">
      <c r="A4" s="4">
        <v>1</v>
      </c>
      <c r="B4" s="4">
        <v>250340</v>
      </c>
      <c r="C4" s="9" t="s">
        <v>30</v>
      </c>
      <c r="D4" s="5" t="s">
        <v>6</v>
      </c>
      <c r="E4" s="4">
        <v>82.56</v>
      </c>
      <c r="F4" s="15">
        <v>14</v>
      </c>
      <c r="G4" s="13">
        <v>66</v>
      </c>
      <c r="H4" s="10" t="s">
        <v>5</v>
      </c>
      <c r="I4" s="7" t="s">
        <v>40</v>
      </c>
      <c r="J4" s="7"/>
      <c r="K4" s="7"/>
      <c r="L4" s="7"/>
      <c r="M4" s="7"/>
      <c r="N4" s="7"/>
      <c r="O4" s="7"/>
      <c r="P4" s="8" t="s">
        <v>41</v>
      </c>
    </row>
    <row r="5" spans="1:16" ht="40.049999999999997" customHeight="1" x14ac:dyDescent="0.25">
      <c r="A5" s="4">
        <v>2</v>
      </c>
      <c r="B5" s="4">
        <v>230355</v>
      </c>
      <c r="C5" s="9" t="s">
        <v>33</v>
      </c>
      <c r="D5" s="5" t="s">
        <v>5</v>
      </c>
      <c r="E5" s="5">
        <v>81.69</v>
      </c>
      <c r="F5" s="13">
        <v>7</v>
      </c>
      <c r="G5" s="13">
        <v>0</v>
      </c>
      <c r="H5" s="10" t="s">
        <v>5</v>
      </c>
      <c r="I5" s="4"/>
      <c r="J5" s="7"/>
      <c r="K5" s="7"/>
      <c r="L5" s="7"/>
      <c r="M5" s="7"/>
      <c r="N5" s="7"/>
      <c r="O5" s="7"/>
      <c r="P5" s="7" t="s">
        <v>45</v>
      </c>
    </row>
    <row r="6" spans="1:16" ht="40.049999999999997" customHeight="1" x14ac:dyDescent="0.25">
      <c r="A6" s="4">
        <v>3</v>
      </c>
      <c r="B6" s="4">
        <v>250463</v>
      </c>
      <c r="C6" s="4" t="s">
        <v>31</v>
      </c>
      <c r="D6" s="5" t="s">
        <v>6</v>
      </c>
      <c r="E6" s="5">
        <v>81.099999999999994</v>
      </c>
      <c r="F6" s="13">
        <v>0</v>
      </c>
      <c r="G6" s="13">
        <v>6.4</v>
      </c>
      <c r="H6" s="4"/>
      <c r="I6" s="4"/>
      <c r="J6" s="7" t="s">
        <v>42</v>
      </c>
      <c r="K6" s="7"/>
      <c r="L6" s="7"/>
      <c r="M6" s="7"/>
      <c r="N6" s="7"/>
      <c r="O6" s="7"/>
      <c r="P6" s="7" t="s">
        <v>43</v>
      </c>
    </row>
    <row r="7" spans="1:16" ht="40.049999999999997" customHeight="1" x14ac:dyDescent="0.25">
      <c r="A7" s="4">
        <v>4</v>
      </c>
      <c r="B7" s="4">
        <v>250372</v>
      </c>
      <c r="C7" s="4" t="s">
        <v>32</v>
      </c>
      <c r="D7" s="5" t="s">
        <v>6</v>
      </c>
      <c r="E7" s="5">
        <v>83.4</v>
      </c>
      <c r="F7" s="13">
        <v>5</v>
      </c>
      <c r="G7" s="13">
        <v>0</v>
      </c>
      <c r="H7" s="4"/>
      <c r="I7" s="8"/>
      <c r="J7" s="7"/>
      <c r="K7" s="7"/>
      <c r="L7" s="7"/>
      <c r="M7" s="7"/>
      <c r="N7" s="7"/>
      <c r="O7" s="7"/>
      <c r="P7" s="7" t="s">
        <v>44</v>
      </c>
    </row>
    <row r="8" spans="1:16" ht="40.049999999999997" customHeight="1" x14ac:dyDescent="0.25"/>
  </sheetData>
  <mergeCells count="2">
    <mergeCell ref="A2:A3"/>
    <mergeCell ref="I3:K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25级硕士拟推荐名单</vt:lpstr>
      <vt:lpstr>25级分数明细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</dc:creator>
  <cp:lastModifiedBy>wx1473227635@outlook.com</cp:lastModifiedBy>
  <dcterms:created xsi:type="dcterms:W3CDTF">2015-06-05T18:19:34Z</dcterms:created>
  <dcterms:modified xsi:type="dcterms:W3CDTF">2026-04-22T11:50:14Z</dcterms:modified>
</cp:coreProperties>
</file>