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9446\Desktop\2024级原大类评奖评优\"/>
    </mc:Choice>
  </mc:AlternateContent>
  <xr:revisionPtr revIDLastSave="0" documentId="13_ncr:1_{ACDAF7F1-485D-418B-A748-ABE414B67A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N12" i="1"/>
  <c r="N13" i="1"/>
  <c r="N15" i="1"/>
  <c r="N16" i="1"/>
  <c r="N17" i="1"/>
  <c r="N22" i="1"/>
  <c r="N21" i="1"/>
  <c r="N20" i="1"/>
  <c r="N19" i="1"/>
  <c r="N18" i="1"/>
  <c r="N14" i="1"/>
  <c r="N6" i="1"/>
  <c r="N5" i="1"/>
  <c r="N4" i="1"/>
  <c r="N3" i="1"/>
  <c r="N2" i="1"/>
  <c r="N10" i="1"/>
  <c r="N9" i="1"/>
  <c r="N8" i="1"/>
  <c r="N7" i="1"/>
</calcChain>
</file>

<file path=xl/sharedStrings.xml><?xml version="1.0" encoding="utf-8"?>
<sst xmlns="http://schemas.openxmlformats.org/spreadsheetml/2006/main" count="135" uniqueCount="78">
  <si>
    <t>申请荣誉</t>
  </si>
  <si>
    <t>姓名</t>
  </si>
  <si>
    <t>学号</t>
  </si>
  <si>
    <r>
      <rPr>
        <b/>
        <sz val="16"/>
        <color rgb="FF000000"/>
        <rFont val="宋体"/>
        <family val="3"/>
        <charset val="134"/>
      </rPr>
      <t>首修总平均绩点</t>
    </r>
  </si>
  <si>
    <r>
      <rPr>
        <b/>
        <sz val="16"/>
        <color rgb="FF000000"/>
        <rFont val="宋体"/>
        <family val="3"/>
        <charset val="134"/>
      </rPr>
      <t>首修总平均分</t>
    </r>
  </si>
  <si>
    <t>卫生分</t>
  </si>
  <si>
    <r>
      <rPr>
        <b/>
        <sz val="16"/>
        <color rgb="FF000000"/>
        <rFont val="宋体"/>
        <family val="3"/>
        <charset val="134"/>
      </rPr>
      <t>体育成绩（上）</t>
    </r>
  </si>
  <si>
    <r>
      <rPr>
        <b/>
        <sz val="16"/>
        <color rgb="FF000000"/>
        <rFont val="宋体"/>
        <family val="3"/>
        <charset val="134"/>
      </rPr>
      <t>体育成绩（下）</t>
    </r>
  </si>
  <si>
    <t>体育均分</t>
    <phoneticPr fontId="3" type="noConversion"/>
  </si>
  <si>
    <t>答辩分数</t>
  </si>
  <si>
    <r>
      <rPr>
        <b/>
        <sz val="16"/>
        <color rgb="FF000000"/>
        <rFont val="宋体"/>
        <family val="3"/>
        <charset val="134"/>
      </rPr>
      <t>综合素质测评等级</t>
    </r>
  </si>
  <si>
    <t>班级投票（赞成人数/班级总人数）</t>
  </si>
  <si>
    <t>综合得分</t>
    <phoneticPr fontId="3" type="noConversion"/>
  </si>
  <si>
    <t>评奖结果</t>
    <phoneticPr fontId="3" type="noConversion"/>
  </si>
  <si>
    <t>“优秀学生干部”</t>
    <phoneticPr fontId="3" type="noConversion"/>
  </si>
  <si>
    <t>黄逸辉</t>
  </si>
  <si>
    <t>G4124307</t>
  </si>
  <si>
    <t>优</t>
  </si>
  <si>
    <t>11/20</t>
  </si>
  <si>
    <t>拟推荐</t>
    <phoneticPr fontId="3" type="noConversion"/>
  </si>
  <si>
    <t>“三好学生”</t>
  </si>
  <si>
    <t>顾彧章</t>
  </si>
  <si>
    <t>G4124401</t>
  </si>
  <si>
    <t>19/19</t>
  </si>
  <si>
    <t>杨一凡</t>
  </si>
  <si>
    <t>G4124402</t>
  </si>
  <si>
    <t>87.5253</t>
  </si>
  <si>
    <t>周子琪</t>
  </si>
  <si>
    <t>G4124101</t>
  </si>
  <si>
    <t>16/22</t>
  </si>
  <si>
    <t>石宇堃</t>
  </si>
  <si>
    <t>G4124404</t>
  </si>
  <si>
    <t>89.5316</t>
  </si>
  <si>
    <t>林千博</t>
  </si>
  <si>
    <t>G4124316</t>
  </si>
  <si>
    <t>18/20</t>
  </si>
  <si>
    <t>汪秋瑶</t>
  </si>
  <si>
    <t>G4124202</t>
  </si>
  <si>
    <t>19/20</t>
  </si>
  <si>
    <t>张振晰</t>
  </si>
  <si>
    <t>G4124305</t>
  </si>
  <si>
    <t>戴正洋</t>
  </si>
  <si>
    <t>G4124309</t>
  </si>
  <si>
    <t>肖磊</t>
  </si>
  <si>
    <t>G4124118</t>
  </si>
  <si>
    <t>15/22</t>
  </si>
  <si>
    <t>宋静怡</t>
  </si>
  <si>
    <t>G4124203</t>
  </si>
  <si>
    <t>竺程远</t>
  </si>
  <si>
    <t>G4124415</t>
  </si>
  <si>
    <t>89.2088</t>
  </si>
  <si>
    <t>18/19</t>
  </si>
  <si>
    <t>杨文昊</t>
  </si>
  <si>
    <t>G4124214</t>
  </si>
  <si>
    <t>周华杰</t>
  </si>
  <si>
    <t>G4124410</t>
  </si>
  <si>
    <t>14/19</t>
  </si>
  <si>
    <t>钟小蝶</t>
  </si>
  <si>
    <t>G4124105</t>
  </si>
  <si>
    <t>22/22</t>
  </si>
  <si>
    <t>肖谦</t>
  </si>
  <si>
    <t>G4124107</t>
  </si>
  <si>
    <t>18/22</t>
  </si>
  <si>
    <t>吴欣荣</t>
  </si>
  <si>
    <t>G4124418</t>
  </si>
  <si>
    <t>88.462</t>
  </si>
  <si>
    <t>16/19</t>
  </si>
  <si>
    <t>范圣洁</t>
    <phoneticPr fontId="3" type="noConversion"/>
  </si>
  <si>
    <t>G4124201</t>
  </si>
  <si>
    <t>黄淼</t>
  </si>
  <si>
    <t>G4124302</t>
  </si>
  <si>
    <t>16/20</t>
  </si>
  <si>
    <t>雷开迪</t>
  </si>
  <si>
    <t>G4124122</t>
  </si>
  <si>
    <t>赵昶斌</t>
  </si>
  <si>
    <t>G4124421</t>
  </si>
  <si>
    <t>80.3797</t>
  </si>
  <si>
    <t>答辩顺序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</si>
</sst>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6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N13" sqref="N13"/>
    </sheetView>
  </sheetViews>
  <sheetFormatPr defaultRowHeight="14.25" x14ac:dyDescent="0.2"/>
  <cols>
    <col min="2" max="2" width="20.375" customWidth="1"/>
    <col min="3" max="3" width="12" customWidth="1"/>
    <col min="4" max="4" width="13.875" customWidth="1"/>
    <col min="5" max="5" width="17.5" customWidth="1"/>
    <col min="6" max="6" width="16.875" customWidth="1"/>
    <col min="7" max="7" width="12.875" customWidth="1"/>
    <col min="8" max="8" width="15.375" customWidth="1"/>
    <col min="9" max="9" width="15.25" customWidth="1"/>
    <col min="10" max="10" width="15.875" customWidth="1"/>
    <col min="11" max="11" width="19.25" customWidth="1"/>
    <col min="12" max="12" width="13.75" customWidth="1"/>
    <col min="13" max="13" width="14.375" customWidth="1"/>
    <col min="14" max="14" width="20" customWidth="1"/>
    <col min="15" max="15" width="14.125" customWidth="1"/>
  </cols>
  <sheetData>
    <row r="1" spans="1:15" ht="54" customHeight="1" x14ac:dyDescent="0.2">
      <c r="A1" s="28" t="s">
        <v>77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9" t="s">
        <v>9</v>
      </c>
      <c r="L1" s="28" t="s">
        <v>10</v>
      </c>
      <c r="M1" s="30" t="s">
        <v>11</v>
      </c>
      <c r="N1" s="31" t="s">
        <v>12</v>
      </c>
      <c r="O1" s="32" t="s">
        <v>13</v>
      </c>
    </row>
    <row r="2" spans="1:15" ht="20.25" x14ac:dyDescent="0.2">
      <c r="A2" s="2">
        <v>8</v>
      </c>
      <c r="B2" s="2" t="s">
        <v>14</v>
      </c>
      <c r="C2" s="3" t="s">
        <v>15</v>
      </c>
      <c r="D2" s="4" t="s">
        <v>16</v>
      </c>
      <c r="E2" s="3">
        <v>4.2037000000000004</v>
      </c>
      <c r="F2" s="3">
        <v>92</v>
      </c>
      <c r="G2" s="3">
        <v>94.7</v>
      </c>
      <c r="H2" s="3">
        <v>100</v>
      </c>
      <c r="I2" s="3">
        <v>100</v>
      </c>
      <c r="J2" s="5">
        <v>100</v>
      </c>
      <c r="K2" s="6">
        <v>95.5</v>
      </c>
      <c r="L2" s="7" t="s">
        <v>17</v>
      </c>
      <c r="M2" s="8" t="s">
        <v>18</v>
      </c>
      <c r="N2" s="1">
        <f>F2*1/3+J2*1/3+K2*1/3</f>
        <v>95.833333333333329</v>
      </c>
      <c r="O2" s="9" t="s">
        <v>19</v>
      </c>
    </row>
    <row r="3" spans="1:15" ht="20.25" x14ac:dyDescent="0.2">
      <c r="A3" s="2">
        <v>13</v>
      </c>
      <c r="B3" s="10" t="s">
        <v>20</v>
      </c>
      <c r="C3" s="11" t="s">
        <v>21</v>
      </c>
      <c r="D3" s="4" t="s">
        <v>22</v>
      </c>
      <c r="E3" s="11">
        <v>4.0727000000000002</v>
      </c>
      <c r="F3" s="11">
        <v>90.303700000000006</v>
      </c>
      <c r="G3" s="11">
        <v>93.3</v>
      </c>
      <c r="H3" s="11">
        <v>97</v>
      </c>
      <c r="I3" s="11">
        <v>99</v>
      </c>
      <c r="J3" s="5">
        <v>98</v>
      </c>
      <c r="K3" s="6">
        <v>93.333333333333329</v>
      </c>
      <c r="L3" s="7" t="s">
        <v>17</v>
      </c>
      <c r="M3" s="4" t="s">
        <v>23</v>
      </c>
      <c r="N3" s="1">
        <f>F3*1/3+J3*1/3+K3*1/3</f>
        <v>93.879011111111112</v>
      </c>
      <c r="O3" s="9" t="s">
        <v>19</v>
      </c>
    </row>
    <row r="4" spans="1:15" ht="20.25" x14ac:dyDescent="0.2">
      <c r="A4" s="2">
        <v>3</v>
      </c>
      <c r="B4" s="2" t="s">
        <v>20</v>
      </c>
      <c r="C4" s="2" t="s">
        <v>24</v>
      </c>
      <c r="D4" s="12" t="s">
        <v>25</v>
      </c>
      <c r="E4" s="2">
        <v>3.7353999999999998</v>
      </c>
      <c r="F4" s="2" t="s">
        <v>26</v>
      </c>
      <c r="G4" s="2">
        <v>93.4</v>
      </c>
      <c r="H4" s="2">
        <v>96</v>
      </c>
      <c r="I4" s="2">
        <v>98</v>
      </c>
      <c r="J4" s="5">
        <v>97</v>
      </c>
      <c r="K4" s="6">
        <v>96.25</v>
      </c>
      <c r="L4" s="13" t="s">
        <v>17</v>
      </c>
      <c r="M4" s="12" t="s">
        <v>23</v>
      </c>
      <c r="N4" s="1">
        <f>F4*1/3+J4*1/3+K4*1/3</f>
        <v>93.591766666666672</v>
      </c>
      <c r="O4" s="9" t="s">
        <v>19</v>
      </c>
    </row>
    <row r="5" spans="1:15" ht="20.25" x14ac:dyDescent="0.2">
      <c r="A5" s="2">
        <v>7</v>
      </c>
      <c r="B5" s="3" t="s">
        <v>20</v>
      </c>
      <c r="C5" s="3" t="s">
        <v>27</v>
      </c>
      <c r="D5" s="4" t="s">
        <v>28</v>
      </c>
      <c r="E5" s="3">
        <v>3.8378999999999999</v>
      </c>
      <c r="F5" s="3">
        <v>88.107500000000002</v>
      </c>
      <c r="G5" s="3">
        <v>90.2</v>
      </c>
      <c r="H5" s="3">
        <v>97</v>
      </c>
      <c r="I5" s="3">
        <v>99</v>
      </c>
      <c r="J5" s="5">
        <v>98</v>
      </c>
      <c r="K5" s="6">
        <v>90.25</v>
      </c>
      <c r="L5" s="7" t="s">
        <v>17</v>
      </c>
      <c r="M5" s="4" t="s">
        <v>29</v>
      </c>
      <c r="N5" s="1">
        <f>F5*1/3+J5*1/3+K5*1/3</f>
        <v>92.119166666666658</v>
      </c>
      <c r="O5" s="9" t="s">
        <v>19</v>
      </c>
    </row>
    <row r="6" spans="1:15" ht="20.25" x14ac:dyDescent="0.2">
      <c r="A6" s="2">
        <v>11</v>
      </c>
      <c r="B6" s="3" t="s">
        <v>20</v>
      </c>
      <c r="C6" s="3" t="s">
        <v>30</v>
      </c>
      <c r="D6" s="4" t="s">
        <v>31</v>
      </c>
      <c r="E6" s="3">
        <v>3.9215</v>
      </c>
      <c r="F6" s="3" t="s">
        <v>32</v>
      </c>
      <c r="G6" s="3">
        <v>93.7</v>
      </c>
      <c r="H6" s="3">
        <v>91</v>
      </c>
      <c r="I6" s="3">
        <v>95</v>
      </c>
      <c r="J6" s="5">
        <v>93</v>
      </c>
      <c r="K6" s="6">
        <v>92.75</v>
      </c>
      <c r="L6" s="7" t="s">
        <v>17</v>
      </c>
      <c r="M6" s="4" t="s">
        <v>23</v>
      </c>
      <c r="N6" s="1">
        <f>F6*1/3+J6*1/3+K6*1/3</f>
        <v>91.760533333333342</v>
      </c>
      <c r="O6" s="9" t="s">
        <v>19</v>
      </c>
    </row>
    <row r="7" spans="1:15" ht="20.25" x14ac:dyDescent="0.2">
      <c r="A7" s="2">
        <v>14</v>
      </c>
      <c r="B7" s="6" t="s">
        <v>20</v>
      </c>
      <c r="C7" s="6" t="s">
        <v>33</v>
      </c>
      <c r="D7" s="14" t="s">
        <v>34</v>
      </c>
      <c r="E7" s="6">
        <v>4.3120000000000003</v>
      </c>
      <c r="F7" s="6">
        <v>92.892399999999995</v>
      </c>
      <c r="G7" s="6">
        <v>93.6</v>
      </c>
      <c r="H7" s="6">
        <v>90</v>
      </c>
      <c r="I7" s="6">
        <v>93</v>
      </c>
      <c r="J7" s="5">
        <v>91.5</v>
      </c>
      <c r="K7" s="6">
        <v>90.333333333333329</v>
      </c>
      <c r="L7" s="15" t="s">
        <v>17</v>
      </c>
      <c r="M7" s="14" t="s">
        <v>35</v>
      </c>
      <c r="N7" s="1">
        <f>F7*1/3+J7*1/3+K7*1/3</f>
        <v>91.575244444444451</v>
      </c>
      <c r="O7" s="9" t="s">
        <v>19</v>
      </c>
    </row>
    <row r="8" spans="1:15" ht="20.25" x14ac:dyDescent="0.2">
      <c r="A8" s="2">
        <v>19</v>
      </c>
      <c r="B8" s="16" t="s">
        <v>20</v>
      </c>
      <c r="C8" s="10" t="s">
        <v>36</v>
      </c>
      <c r="D8" s="17" t="s">
        <v>37</v>
      </c>
      <c r="E8" s="16">
        <v>4.1069000000000004</v>
      </c>
      <c r="F8" s="16">
        <v>90.506299999999996</v>
      </c>
      <c r="G8" s="16">
        <v>92.5</v>
      </c>
      <c r="H8" s="16">
        <v>87</v>
      </c>
      <c r="I8" s="16">
        <v>100</v>
      </c>
      <c r="J8" s="5">
        <v>93.5</v>
      </c>
      <c r="K8" s="6">
        <v>90.666666666666671</v>
      </c>
      <c r="L8" s="15" t="s">
        <v>17</v>
      </c>
      <c r="M8" s="17" t="s">
        <v>38</v>
      </c>
      <c r="N8" s="1">
        <f>F8*1/3+J8*1/3+K8*1/3</f>
        <v>91.557655555555556</v>
      </c>
      <c r="O8" s="9" t="s">
        <v>19</v>
      </c>
    </row>
    <row r="9" spans="1:15" ht="20.25" x14ac:dyDescent="0.2">
      <c r="A9" s="2">
        <v>21</v>
      </c>
      <c r="B9" s="3" t="s">
        <v>20</v>
      </c>
      <c r="C9" s="10" t="s">
        <v>39</v>
      </c>
      <c r="D9" s="17" t="s">
        <v>40</v>
      </c>
      <c r="E9" s="10">
        <v>4.1239999999999997</v>
      </c>
      <c r="F9" s="10">
        <v>91.069599999999994</v>
      </c>
      <c r="G9" s="10">
        <v>95</v>
      </c>
      <c r="H9" s="10">
        <v>86</v>
      </c>
      <c r="I9" s="10">
        <v>98</v>
      </c>
      <c r="J9" s="5">
        <v>92</v>
      </c>
      <c r="K9" s="6">
        <v>87.666666666666671</v>
      </c>
      <c r="L9" s="18" t="s">
        <v>17</v>
      </c>
      <c r="M9" s="17" t="s">
        <v>35</v>
      </c>
      <c r="N9" s="1">
        <f>F9*1/3+J9*1/3+K9*1/3</f>
        <v>90.245422222222231</v>
      </c>
      <c r="O9" s="9" t="s">
        <v>19</v>
      </c>
    </row>
    <row r="10" spans="1:15" ht="20.25" x14ac:dyDescent="0.2">
      <c r="A10" s="2">
        <v>2</v>
      </c>
      <c r="B10" s="16" t="s">
        <v>20</v>
      </c>
      <c r="C10" s="6" t="s">
        <v>41</v>
      </c>
      <c r="D10" s="19" t="s">
        <v>42</v>
      </c>
      <c r="E10" s="6">
        <v>4.0613000000000001</v>
      </c>
      <c r="F10" s="6">
        <v>90.417699999999996</v>
      </c>
      <c r="G10" s="6">
        <v>94.2</v>
      </c>
      <c r="H10" s="6">
        <v>93</v>
      </c>
      <c r="I10" s="6">
        <v>88</v>
      </c>
      <c r="J10" s="5">
        <v>90.5</v>
      </c>
      <c r="K10" s="6">
        <v>89.5</v>
      </c>
      <c r="L10" s="20" t="s">
        <v>17</v>
      </c>
      <c r="M10" s="19" t="s">
        <v>35</v>
      </c>
      <c r="N10" s="1">
        <f>F10*1/3+J10*1/3+K10*1/3</f>
        <v>90.139233333333337</v>
      </c>
      <c r="O10" s="9" t="s">
        <v>19</v>
      </c>
    </row>
    <row r="11" spans="1:15" ht="20.25" x14ac:dyDescent="0.2">
      <c r="A11" s="2">
        <v>6</v>
      </c>
      <c r="B11" s="16" t="s">
        <v>20</v>
      </c>
      <c r="C11" s="16" t="s">
        <v>43</v>
      </c>
      <c r="D11" s="14" t="s">
        <v>44</v>
      </c>
      <c r="E11" s="16">
        <v>3.7265000000000001</v>
      </c>
      <c r="F11" s="16">
        <v>87.006299999999996</v>
      </c>
      <c r="G11" s="16">
        <v>93.8</v>
      </c>
      <c r="H11" s="16">
        <v>97</v>
      </c>
      <c r="I11" s="16">
        <v>94</v>
      </c>
      <c r="J11" s="5">
        <v>95.5</v>
      </c>
      <c r="K11" s="6">
        <v>86.75</v>
      </c>
      <c r="L11" s="15" t="s">
        <v>17</v>
      </c>
      <c r="M11" s="14" t="s">
        <v>45</v>
      </c>
      <c r="N11" s="1">
        <f>F11*1/3+J11*1/3+K11*1/3</f>
        <v>89.752099999999999</v>
      </c>
      <c r="O11" s="9" t="s">
        <v>19</v>
      </c>
    </row>
    <row r="12" spans="1:15" ht="20.25" x14ac:dyDescent="0.2">
      <c r="A12" s="2">
        <v>15</v>
      </c>
      <c r="B12" s="16" t="s">
        <v>20</v>
      </c>
      <c r="C12" s="16" t="s">
        <v>46</v>
      </c>
      <c r="D12" s="14" t="s">
        <v>47</v>
      </c>
      <c r="E12" s="16">
        <v>3.7549999999999999</v>
      </c>
      <c r="F12" s="16">
        <v>87.512600000000006</v>
      </c>
      <c r="G12" s="16">
        <v>92.2</v>
      </c>
      <c r="H12" s="16">
        <v>90</v>
      </c>
      <c r="I12" s="16">
        <v>98</v>
      </c>
      <c r="J12" s="5">
        <v>94</v>
      </c>
      <c r="K12" s="6">
        <v>87</v>
      </c>
      <c r="L12" s="15" t="s">
        <v>17</v>
      </c>
      <c r="M12" s="14" t="s">
        <v>38</v>
      </c>
      <c r="N12" s="1">
        <f>F12*1/3+J12*1/3+K12*1/3</f>
        <v>89.504199999999997</v>
      </c>
      <c r="O12" s="6"/>
    </row>
    <row r="13" spans="1:15" ht="20.25" x14ac:dyDescent="0.2">
      <c r="A13" s="2">
        <v>12</v>
      </c>
      <c r="B13" s="10" t="s">
        <v>20</v>
      </c>
      <c r="C13" s="10" t="s">
        <v>48</v>
      </c>
      <c r="D13" s="14" t="s">
        <v>49</v>
      </c>
      <c r="E13" s="10">
        <v>3.9060000000000001</v>
      </c>
      <c r="F13" s="10" t="s">
        <v>50</v>
      </c>
      <c r="G13" s="10">
        <v>92.8</v>
      </c>
      <c r="H13" s="10">
        <v>94</v>
      </c>
      <c r="I13" s="10">
        <v>93</v>
      </c>
      <c r="J13" s="5">
        <v>93.5</v>
      </c>
      <c r="K13" s="6">
        <v>85.666666666666671</v>
      </c>
      <c r="L13" s="15" t="s">
        <v>17</v>
      </c>
      <c r="M13" s="14" t="s">
        <v>51</v>
      </c>
      <c r="N13" s="1">
        <f>F13*1/3+J13*1/3+K13*1/3</f>
        <v>89.458488888888894</v>
      </c>
      <c r="O13" s="6"/>
    </row>
    <row r="14" spans="1:15" ht="20.25" x14ac:dyDescent="0.2">
      <c r="A14" s="2">
        <v>4</v>
      </c>
      <c r="B14" s="6" t="s">
        <v>20</v>
      </c>
      <c r="C14" s="6" t="s">
        <v>52</v>
      </c>
      <c r="D14" s="19" t="s">
        <v>53</v>
      </c>
      <c r="E14" s="6">
        <v>4.1386000000000003</v>
      </c>
      <c r="F14" s="6">
        <v>91.240499999999997</v>
      </c>
      <c r="G14" s="6">
        <v>94.9</v>
      </c>
      <c r="H14" s="6">
        <v>89</v>
      </c>
      <c r="I14" s="6">
        <v>94</v>
      </c>
      <c r="J14" s="5">
        <v>91.5</v>
      </c>
      <c r="K14" s="6">
        <v>85.5</v>
      </c>
      <c r="L14" s="20" t="s">
        <v>17</v>
      </c>
      <c r="M14" s="19" t="s">
        <v>38</v>
      </c>
      <c r="N14" s="1">
        <f>F14*1/3+J14*1/3+K14*1/3</f>
        <v>89.413499999999999</v>
      </c>
      <c r="O14" s="6"/>
    </row>
    <row r="15" spans="1:15" ht="20.25" x14ac:dyDescent="0.2">
      <c r="A15" s="2">
        <v>17</v>
      </c>
      <c r="B15" s="3" t="s">
        <v>20</v>
      </c>
      <c r="C15" s="11" t="s">
        <v>54</v>
      </c>
      <c r="D15" s="17" t="s">
        <v>55</v>
      </c>
      <c r="E15" s="3">
        <v>3.76</v>
      </c>
      <c r="F15" s="3">
        <v>87.7</v>
      </c>
      <c r="G15" s="3">
        <v>91.6</v>
      </c>
      <c r="H15" s="3">
        <v>94</v>
      </c>
      <c r="I15" s="3">
        <v>92</v>
      </c>
      <c r="J15" s="5">
        <v>93</v>
      </c>
      <c r="K15" s="6">
        <v>87</v>
      </c>
      <c r="L15" s="15" t="s">
        <v>17</v>
      </c>
      <c r="M15" s="17" t="s">
        <v>56</v>
      </c>
      <c r="N15" s="1">
        <f>F15*1/3+J15*1/3+K15*1/3</f>
        <v>89.233333333333334</v>
      </c>
      <c r="O15" s="6"/>
    </row>
    <row r="16" spans="1:15" ht="20.25" x14ac:dyDescent="0.2">
      <c r="A16" s="2">
        <v>20</v>
      </c>
      <c r="B16" s="16" t="s">
        <v>20</v>
      </c>
      <c r="C16" s="10" t="s">
        <v>57</v>
      </c>
      <c r="D16" s="17" t="s">
        <v>58</v>
      </c>
      <c r="E16" s="16">
        <v>3.0796999999999999</v>
      </c>
      <c r="F16" s="16">
        <v>80.829099999999997</v>
      </c>
      <c r="G16" s="16">
        <v>92.8</v>
      </c>
      <c r="H16" s="16">
        <v>96</v>
      </c>
      <c r="I16" s="16">
        <v>100</v>
      </c>
      <c r="J16" s="5">
        <v>98</v>
      </c>
      <c r="K16" s="6">
        <v>86.666666666666671</v>
      </c>
      <c r="L16" s="15" t="s">
        <v>17</v>
      </c>
      <c r="M16" s="17" t="s">
        <v>59</v>
      </c>
      <c r="N16" s="1">
        <f>F16*1/3+J16*1/3+K16*1/3</f>
        <v>88.498588888888889</v>
      </c>
      <c r="O16" s="6"/>
    </row>
    <row r="17" spans="1:15" ht="20.25" x14ac:dyDescent="0.2">
      <c r="A17" s="2">
        <v>18</v>
      </c>
      <c r="B17" s="16" t="s">
        <v>20</v>
      </c>
      <c r="C17" s="10" t="s">
        <v>60</v>
      </c>
      <c r="D17" s="17" t="s">
        <v>61</v>
      </c>
      <c r="E17" s="16">
        <v>3.7246000000000001</v>
      </c>
      <c r="F17" s="16">
        <v>87.5</v>
      </c>
      <c r="G17" s="16">
        <v>91.5</v>
      </c>
      <c r="H17" s="16">
        <v>94</v>
      </c>
      <c r="I17" s="16">
        <v>95</v>
      </c>
      <c r="J17" s="5">
        <v>94.5</v>
      </c>
      <c r="K17" s="6">
        <v>83.333333333333329</v>
      </c>
      <c r="L17" s="15" t="s">
        <v>17</v>
      </c>
      <c r="M17" s="17" t="s">
        <v>62</v>
      </c>
      <c r="N17" s="1">
        <f>F17*1/3+J17*1/3+K17*1/3</f>
        <v>88.444444444444443</v>
      </c>
      <c r="O17" s="6"/>
    </row>
    <row r="18" spans="1:15" ht="20.25" x14ac:dyDescent="0.2">
      <c r="A18" s="2">
        <v>5</v>
      </c>
      <c r="B18" s="6" t="s">
        <v>20</v>
      </c>
      <c r="C18" s="6" t="s">
        <v>63</v>
      </c>
      <c r="D18" s="19" t="s">
        <v>64</v>
      </c>
      <c r="E18" s="6">
        <v>3.8620000000000001</v>
      </c>
      <c r="F18" s="6" t="s">
        <v>65</v>
      </c>
      <c r="G18" s="6">
        <v>93</v>
      </c>
      <c r="H18" s="6">
        <v>83</v>
      </c>
      <c r="I18" s="6">
        <v>97</v>
      </c>
      <c r="J18" s="5">
        <v>90</v>
      </c>
      <c r="K18" s="6">
        <v>84.5</v>
      </c>
      <c r="L18" s="20" t="s">
        <v>17</v>
      </c>
      <c r="M18" s="19" t="s">
        <v>66</v>
      </c>
      <c r="N18" s="1">
        <f>F18*1/3+J18*1/3+K18*1/3</f>
        <v>87.654000000000011</v>
      </c>
      <c r="O18" s="6"/>
    </row>
    <row r="19" spans="1:15" ht="20.25" x14ac:dyDescent="0.2">
      <c r="A19" s="2">
        <v>1</v>
      </c>
      <c r="B19" s="6" t="s">
        <v>20</v>
      </c>
      <c r="C19" s="6" t="s">
        <v>67</v>
      </c>
      <c r="D19" s="19" t="s">
        <v>68</v>
      </c>
      <c r="E19" s="6">
        <v>3.3517999999999999</v>
      </c>
      <c r="F19" s="6">
        <v>83.442999999999998</v>
      </c>
      <c r="G19" s="6">
        <v>92.5</v>
      </c>
      <c r="H19" s="6">
        <v>84</v>
      </c>
      <c r="I19" s="6">
        <v>90</v>
      </c>
      <c r="J19" s="5">
        <v>87</v>
      </c>
      <c r="K19" s="6">
        <v>91.75</v>
      </c>
      <c r="L19" s="20" t="s">
        <v>17</v>
      </c>
      <c r="M19" s="19" t="s">
        <v>38</v>
      </c>
      <c r="N19" s="1">
        <f>F19*1/3+J19*1/3+K19*1/3</f>
        <v>87.397666666666666</v>
      </c>
      <c r="O19" s="6"/>
    </row>
    <row r="20" spans="1:15" ht="20.25" x14ac:dyDescent="0.2">
      <c r="A20" s="2">
        <v>9</v>
      </c>
      <c r="B20" s="16" t="s">
        <v>20</v>
      </c>
      <c r="C20" s="16" t="s">
        <v>69</v>
      </c>
      <c r="D20" s="14" t="s">
        <v>70</v>
      </c>
      <c r="E20" s="16">
        <v>3.1680000000000001</v>
      </c>
      <c r="F20" s="16">
        <v>81.126499999999993</v>
      </c>
      <c r="G20" s="16">
        <v>90</v>
      </c>
      <c r="H20" s="16">
        <v>87</v>
      </c>
      <c r="I20" s="16">
        <v>95</v>
      </c>
      <c r="J20" s="5">
        <v>91</v>
      </c>
      <c r="K20" s="6">
        <v>89.75</v>
      </c>
      <c r="L20" s="15" t="s">
        <v>17</v>
      </c>
      <c r="M20" s="14" t="s">
        <v>71</v>
      </c>
      <c r="N20" s="1">
        <f>F20*1/3+J20*1/3+K20*1/3</f>
        <v>87.29216666666666</v>
      </c>
      <c r="O20" s="6"/>
    </row>
    <row r="21" spans="1:15" ht="20.25" x14ac:dyDescent="0.2">
      <c r="A21" s="2">
        <v>10</v>
      </c>
      <c r="B21" s="21" t="s">
        <v>20</v>
      </c>
      <c r="C21" s="21" t="s">
        <v>72</v>
      </c>
      <c r="D21" s="22" t="s">
        <v>73</v>
      </c>
      <c r="E21" s="21">
        <v>3.8050000000000002</v>
      </c>
      <c r="F21" s="21">
        <v>87.601200000000006</v>
      </c>
      <c r="G21" s="21">
        <v>92.7</v>
      </c>
      <c r="H21" s="21">
        <v>82</v>
      </c>
      <c r="I21" s="21">
        <v>90</v>
      </c>
      <c r="J21" s="23">
        <v>86</v>
      </c>
      <c r="K21" s="6">
        <v>87.75</v>
      </c>
      <c r="L21" s="24" t="s">
        <v>17</v>
      </c>
      <c r="M21" s="22" t="s">
        <v>45</v>
      </c>
      <c r="N21" s="25">
        <f>F21*1/3+J21*1/3+K21*1/3</f>
        <v>87.117066666666673</v>
      </c>
      <c r="O21" s="6"/>
    </row>
    <row r="22" spans="1:15" ht="20.25" x14ac:dyDescent="0.2">
      <c r="A22" s="2">
        <v>16</v>
      </c>
      <c r="B22" s="16" t="s">
        <v>20</v>
      </c>
      <c r="C22" s="10" t="s">
        <v>74</v>
      </c>
      <c r="D22" s="17" t="s">
        <v>75</v>
      </c>
      <c r="E22" s="16">
        <v>3.0556000000000001</v>
      </c>
      <c r="F22" s="16" t="s">
        <v>76</v>
      </c>
      <c r="G22" s="16">
        <v>91.7</v>
      </c>
      <c r="H22" s="16">
        <v>83</v>
      </c>
      <c r="I22" s="16">
        <v>95</v>
      </c>
      <c r="J22" s="26">
        <v>89</v>
      </c>
      <c r="K22" s="6">
        <v>83.666666666666671</v>
      </c>
      <c r="L22" s="15" t="s">
        <v>17</v>
      </c>
      <c r="M22" s="17" t="s">
        <v>23</v>
      </c>
      <c r="N22" s="27">
        <f>F22*1/3+J22*1/3+K22*1/3</f>
        <v>84.34878888888889</v>
      </c>
      <c r="O22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苏文烨</dc:creator>
  <cp:lastModifiedBy>c83325</cp:lastModifiedBy>
  <dcterms:created xsi:type="dcterms:W3CDTF">2015-06-05T18:19:34Z</dcterms:created>
  <dcterms:modified xsi:type="dcterms:W3CDTF">2025-09-18T11:04:32Z</dcterms:modified>
</cp:coreProperties>
</file>