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报销说明" sheetId="3" r:id="rId1"/>
    <sheet name="教师报销" sheetId="1" r:id="rId2"/>
    <sheet name="学生报销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<sst xmlns="http://schemas.openxmlformats.org/spreadsheetml/2006/main" count="59" uniqueCount="49">
  <si>
    <t>类型</t>
  </si>
  <si>
    <t>方案</t>
  </si>
  <si>
    <t>报销方案</t>
  </si>
  <si>
    <t>报送内容：9月25日中午12点前</t>
  </si>
  <si>
    <t>报送要求</t>
  </si>
  <si>
    <t>线下实地家访报销</t>
  </si>
  <si>
    <t>教师</t>
  </si>
  <si>
    <t>1.整个家访团队需达到“每两人每天至少家访1户”要求，例如团队由2位教师+4位学生组成，家访5天，则一共至少家访15户；
2.若家访户数满足要求，则根据实际家访花销全额报销；
3.若家访户数不满足要求，报销金额按“实际家访户数/最低要求家访户数”折算；如实际家访10户，最低要求15户，总报销金额为：实际差旅费用*10/15；
4.由带队教师预约报销单。</t>
  </si>
  <si>
    <t>1.填写sheet2教师报销，以团队为单位电子版交至熊舒琪OA；
2.预约单、行程审批单及所有发票交到九龙湖校区大学生活动中心523办公室。</t>
  </si>
  <si>
    <t>1.预约摘要请注明，资助：暑期家访+学院简称+团队名称；
2.报销范围为：住宿、交通费、餐费；
3.以上所有报销均需符合财务处报销要求及标准；
4.以系统通过情况，判定有效家访户数。</t>
  </si>
  <si>
    <t>学生</t>
  </si>
  <si>
    <t>学生志愿者总报销金额为有效家访数*350,发放至学生账户内。</t>
  </si>
  <si>
    <t>填写sheet3学生报销，以团队为单位电子版交至熊舒琪OA。</t>
  </si>
  <si>
    <t>以系统通过情况，判定有效线下家访户数。</t>
  </si>
  <si>
    <t>线上家访报销</t>
  </si>
  <si>
    <t>线上家访</t>
  </si>
  <si>
    <t>系统填报线上家访学生数*0.5元，发放至学生账户内。</t>
  </si>
  <si>
    <t>无需填报，直接根据系统通过情况，发放至系统登记志愿者一卡通内。</t>
  </si>
  <si>
    <t>以系统通过情况，判定有效线上家访及深入家访户数。</t>
  </si>
  <si>
    <t>线上深入家访</t>
  </si>
  <si>
    <t>系统填报线上深入家访学生数*2元，发放至学生账户内。</t>
  </si>
  <si>
    <t>特别注意，本excel有三个sheet表格，请分别点开查看注意事项。</t>
  </si>
  <si>
    <t>学院
（两字简称）</t>
  </si>
  <si>
    <t>团队名称</t>
  </si>
  <si>
    <t>带队教师</t>
  </si>
  <si>
    <t>带队教师人数</t>
  </si>
  <si>
    <t>有效家访人数</t>
  </si>
  <si>
    <t>团队总人数
（带队教师+学生志愿者）</t>
  </si>
  <si>
    <t>预约单号</t>
  </si>
  <si>
    <t>预约人姓名</t>
  </si>
  <si>
    <t>家访天数</t>
  </si>
  <si>
    <t>家访省份</t>
  </si>
  <si>
    <t>家访城市（多个均需列明）</t>
  </si>
  <si>
    <t>餐费（每人每日不超过40元）</t>
  </si>
  <si>
    <t>住宿费</t>
  </si>
  <si>
    <r>
      <rPr>
        <b/>
        <sz val="14"/>
        <color rgb="FF000000"/>
        <rFont val="仿宋"/>
        <charset val="134"/>
      </rPr>
      <t>交通费（</t>
    </r>
    <r>
      <rPr>
        <b/>
        <sz val="14"/>
        <color rgb="FFFF0000"/>
        <rFont val="仿宋"/>
        <charset val="134"/>
      </rPr>
      <t>暂不支持飞机、不支持包车、自驾等燃油费</t>
    </r>
    <r>
      <rPr>
        <b/>
        <sz val="14"/>
        <color rgb="FF000000"/>
        <rFont val="仿宋"/>
        <charset val="134"/>
      </rPr>
      <t>）</t>
    </r>
  </si>
  <si>
    <t>报销
总金额</t>
  </si>
  <si>
    <t>带队教师姓名</t>
  </si>
  <si>
    <t>有效家访数量</t>
  </si>
  <si>
    <t>发放总额
（自动生成）</t>
  </si>
  <si>
    <t>团队成员1</t>
  </si>
  <si>
    <t>团队成员2</t>
  </si>
  <si>
    <t>团队成员3</t>
  </si>
  <si>
    <t>团队成员4（无则不填）</t>
  </si>
  <si>
    <t>发放总额核算（自动生成）</t>
  </si>
  <si>
    <t>差额
（应为0）</t>
  </si>
  <si>
    <t>姓名</t>
  </si>
  <si>
    <t>一卡通</t>
  </si>
  <si>
    <t>发放金额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</si>
</sst>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b/>
      <sz val="14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color rgb="FFFF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hidden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7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zoomScale="115" zoomScaleNormal="115" workbookViewId="0">
      <selection activeCell="B12" sqref="B12"/>
    </sheetView>
  </sheetViews>
  <sheetFormatPr defaultColWidth="9" defaultRowHeight="14.25" outlineLevelRow="7" outlineLevelCol="4"/>
  <cols>
    <col min="1" max="1" width="9" style="21"/>
    <col min="2" max="2" width="19.625" style="20" customWidth="1"/>
    <col min="3" max="3" width="37.875" style="22" customWidth="1"/>
    <col min="4" max="4" width="38.375" style="22" customWidth="1"/>
    <col min="5" max="5" width="40.25" style="22" customWidth="1"/>
    <col min="6" max="16384" width="9" style="21"/>
  </cols>
  <sheetData>
    <row r="1" s="20" customFormat="1" ht="18.75" spans="1:5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</row>
    <row r="2" ht="225" spans="1:5">
      <c r="A2" s="3" t="s">
        <v>5</v>
      </c>
      <c r="B2" s="4" t="s">
        <v>6</v>
      </c>
      <c r="C2" s="23" t="s">
        <v>7</v>
      </c>
      <c r="D2" s="23" t="s">
        <v>8</v>
      </c>
      <c r="E2" s="23" t="s">
        <v>9</v>
      </c>
    </row>
    <row r="3" ht="37.5" spans="1:5">
      <c r="A3" s="24"/>
      <c r="B3" s="4" t="s">
        <v>10</v>
      </c>
      <c r="C3" s="23" t="s">
        <v>11</v>
      </c>
      <c r="D3" s="25" t="s">
        <v>12</v>
      </c>
      <c r="E3" s="25" t="s">
        <v>13</v>
      </c>
    </row>
    <row r="4" ht="37.5" spans="1:5">
      <c r="A4" s="3" t="s">
        <v>14</v>
      </c>
      <c r="B4" s="4" t="s">
        <v>15</v>
      </c>
      <c r="C4" s="23" t="s">
        <v>16</v>
      </c>
      <c r="D4" s="25" t="s">
        <v>17</v>
      </c>
      <c r="E4" s="25" t="s">
        <v>18</v>
      </c>
    </row>
    <row r="5" ht="37.5" spans="1:5">
      <c r="A5" s="6"/>
      <c r="B5" s="4" t="s">
        <v>19</v>
      </c>
      <c r="C5" s="23" t="s">
        <v>20</v>
      </c>
      <c r="D5" s="26"/>
      <c r="E5" s="26"/>
    </row>
    <row r="8" spans="1:5">
      <c r="B8" s="27" t="s">
        <v>21</v>
      </c>
    </row>
  </sheetData>
  <mergeCells count="4">
    <mergeCell ref="A2:A3"/>
    <mergeCell ref="A4:A5"/>
    <mergeCell ref="D4:D5"/>
    <mergeCell ref="E4:E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workbookViewId="0">
      <selection activeCell="E18" sqref="E18"/>
    </sheetView>
  </sheetViews>
  <sheetFormatPr defaultColWidth="9" defaultRowHeight="18" outlineLevelRow="1"/>
  <cols>
    <col min="1" max="1" width="13.625" style="12" customWidth="1"/>
    <col min="2" max="2" width="14.25" style="12" customWidth="1"/>
    <col min="3" max="3" width="11.375" style="12" customWidth="1"/>
    <col min="4" max="4" width="12.625" style="12" customWidth="1"/>
    <col min="5" max="5" width="12.5" style="12" customWidth="1"/>
    <col min="6" max="6" width="17" style="12" customWidth="1"/>
    <col min="7" max="7" width="14.375" style="12" customWidth="1"/>
    <col min="8" max="8" width="14.75" style="12" customWidth="1"/>
    <col min="9" max="9" width="17.625" style="12" customWidth="1"/>
    <col min="10" max="10" width="11.625" style="12" customWidth="1"/>
    <col min="11" max="11" width="13.375" style="12" customWidth="1"/>
    <col min="12" max="12" width="15.5" style="12" customWidth="1"/>
    <col min="13" max="13" width="8.75" style="12" customWidth="1"/>
    <col min="14" max="14" width="27.875" style="12" customWidth="1"/>
    <col min="15" max="15" width="9" style="13"/>
    <col min="16" max="16384" width="9" style="12"/>
  </cols>
  <sheetData>
    <row r="1" s="11" customFormat="1" ht="56.25" spans="1:15">
      <c r="A1" s="14" t="s">
        <v>22</v>
      </c>
      <c r="B1" s="15" t="s">
        <v>23</v>
      </c>
      <c r="C1" s="14" t="s">
        <v>24</v>
      </c>
      <c r="D1" s="16" t="s">
        <v>25</v>
      </c>
      <c r="E1" s="16" t="s">
        <v>26</v>
      </c>
      <c r="F1" s="16" t="s">
        <v>27</v>
      </c>
      <c r="G1" s="14" t="s">
        <v>28</v>
      </c>
      <c r="H1" s="14" t="s">
        <v>29</v>
      </c>
      <c r="I1" s="16" t="s">
        <v>30</v>
      </c>
      <c r="J1" s="16" t="s">
        <v>31</v>
      </c>
      <c r="K1" s="16" t="s">
        <v>32</v>
      </c>
      <c r="L1" s="16" t="s">
        <v>33</v>
      </c>
      <c r="M1" s="16" t="s">
        <v>34</v>
      </c>
      <c r="N1" s="16" t="s">
        <v>35</v>
      </c>
      <c r="O1" s="17" t="s">
        <v>36</v>
      </c>
    </row>
    <row r="2" spans="1:1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9">
        <f>L2+M2+N2</f>
        <v>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"/>
  <sheetViews>
    <sheetView workbookViewId="0">
      <selection activeCell="G19" sqref="G19"/>
    </sheetView>
  </sheetViews>
  <sheetFormatPr defaultColWidth="12" defaultRowHeight="18.75" outlineLevelRow="2"/>
  <cols>
    <col min="1" max="3" width="12" style="2"/>
    <col min="4" max="4" width="17.125" style="2" customWidth="1"/>
    <col min="5" max="16384" width="12" style="2"/>
  </cols>
  <sheetData>
    <row r="1" s="1" customFormat="1" spans="1:18">
      <c r="A1" s="3" t="s">
        <v>23</v>
      </c>
      <c r="B1" s="3" t="s">
        <v>37</v>
      </c>
      <c r="C1" s="3" t="s">
        <v>38</v>
      </c>
      <c r="D1" s="3" t="s">
        <v>39</v>
      </c>
      <c r="E1" s="4" t="s">
        <v>40</v>
      </c>
      <c r="F1" s="4"/>
      <c r="G1" s="4"/>
      <c r="H1" s="4" t="s">
        <v>41</v>
      </c>
      <c r="I1" s="4"/>
      <c r="J1" s="4"/>
      <c r="K1" s="4" t="s">
        <v>42</v>
      </c>
      <c r="L1" s="4"/>
      <c r="M1" s="4"/>
      <c r="N1" s="4" t="s">
        <v>43</v>
      </c>
      <c r="O1" s="4"/>
      <c r="P1" s="4"/>
      <c r="Q1" s="5" t="s">
        <v>44</v>
      </c>
      <c r="R1" s="5" t="s">
        <v>45</v>
      </c>
    </row>
    <row r="2" s="1" customFormat="1" spans="1:18">
      <c r="A2" s="6"/>
      <c r="B2" s="6"/>
      <c r="C2" s="6"/>
      <c r="D2" s="6"/>
      <c r="E2" s="5" t="s">
        <v>46</v>
      </c>
      <c r="F2" s="5" t="s">
        <v>47</v>
      </c>
      <c r="G2" s="5" t="s">
        <v>48</v>
      </c>
      <c r="H2" s="5" t="s">
        <v>46</v>
      </c>
      <c r="I2" s="5" t="s">
        <v>47</v>
      </c>
      <c r="J2" s="5" t="s">
        <v>48</v>
      </c>
      <c r="K2" s="5" t="s">
        <v>46</v>
      </c>
      <c r="L2" s="5" t="s">
        <v>47</v>
      </c>
      <c r="M2" s="5" t="s">
        <v>48</v>
      </c>
      <c r="N2" s="5" t="s">
        <v>46</v>
      </c>
      <c r="O2" s="5" t="s">
        <v>47</v>
      </c>
      <c r="P2" s="5" t="s">
        <v>48</v>
      </c>
      <c r="Q2" s="5"/>
      <c r="R2" s="5"/>
    </row>
    <row r="3" spans="1:18">
      <c r="A3" s="7"/>
      <c r="B3" s="7"/>
      <c r="C3" s="7"/>
      <c r="D3" s="8">
        <f>C3*300</f>
        <v>0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9"/>
      <c r="Q3" s="10">
        <f>G3+J3+M3+P3</f>
        <v>0</v>
      </c>
      <c r="R3" s="10">
        <f>Q3-D3</f>
        <v>0</v>
      </c>
    </row>
  </sheetData>
  <mergeCells count="10">
    <mergeCell ref="E1:G1"/>
    <mergeCell ref="H1:J1"/>
    <mergeCell ref="K1:M1"/>
    <mergeCell ref="N1:P1"/>
    <mergeCell ref="A1:A2"/>
    <mergeCell ref="B1:B2"/>
    <mergeCell ref="C1:C2"/>
    <mergeCell ref="D1:D2"/>
    <mergeCell ref="Q1:Q2"/>
    <mergeCell ref="R1:R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报销说明</vt:lpstr>
      <vt:lpstr>教师报销</vt:lpstr>
      <vt:lpstr>学生报销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朱佳恒</dc:creator>
  <cp:lastModifiedBy>V</cp:lastModifiedBy>
  <dcterms:created xsi:type="dcterms:W3CDTF">2015-06-05T18:19:00Z</dcterms:created>
  <dcterms:modified xsi:type="dcterms:W3CDTF">2026-05-15T06:13:53Z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46B8F9DDA0D941209A503E307EC6EF56_13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